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90" yWindow="90" windowWidth="15240" windowHeight="847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J40" i="2" l="1"/>
  <c r="H40" i="2"/>
  <c r="F40" i="2"/>
  <c r="D40" i="2"/>
  <c r="J39" i="2"/>
  <c r="H39" i="2"/>
  <c r="F39" i="2"/>
  <c r="D39" i="2"/>
  <c r="D34" i="2"/>
  <c r="D35" i="2"/>
  <c r="D36" i="2"/>
  <c r="H35" i="2"/>
  <c r="J34" i="2"/>
  <c r="J35" i="2"/>
  <c r="J36" i="2"/>
  <c r="J33" i="2"/>
  <c r="H33" i="2"/>
  <c r="D33" i="2"/>
  <c r="J30" i="2"/>
  <c r="H30" i="2"/>
  <c r="F30" i="2"/>
  <c r="D30" i="2"/>
  <c r="J29" i="2"/>
  <c r="H29" i="2"/>
  <c r="F29" i="2"/>
  <c r="D29" i="2"/>
  <c r="J26" i="2"/>
  <c r="J25" i="2"/>
  <c r="H26" i="2"/>
  <c r="H25" i="2"/>
  <c r="F26" i="2"/>
  <c r="F25" i="2"/>
  <c r="D26" i="2"/>
  <c r="D25" i="2"/>
  <c r="J20" i="2"/>
  <c r="J21" i="2"/>
  <c r="J22" i="2"/>
  <c r="J19" i="2"/>
  <c r="H20" i="2"/>
  <c r="H21" i="2"/>
  <c r="H22" i="2"/>
  <c r="H19" i="2"/>
  <c r="F20" i="2"/>
  <c r="F21" i="2"/>
  <c r="F22" i="2"/>
  <c r="F19" i="2"/>
  <c r="D20" i="2"/>
  <c r="D21" i="2"/>
  <c r="D22" i="2"/>
  <c r="D19" i="2"/>
  <c r="J14" i="2"/>
  <c r="J15" i="2"/>
  <c r="J16" i="2"/>
  <c r="J13" i="2"/>
  <c r="H14" i="2"/>
  <c r="H15" i="2"/>
  <c r="H16" i="2"/>
  <c r="H13" i="2"/>
  <c r="F14" i="2"/>
  <c r="F15" i="2"/>
  <c r="F16" i="2"/>
  <c r="F13" i="2"/>
  <c r="D14" i="2"/>
  <c r="D15" i="2"/>
  <c r="D16" i="2"/>
  <c r="D13" i="2"/>
</calcChain>
</file>

<file path=xl/sharedStrings.xml><?xml version="1.0" encoding="utf-8"?>
<sst xmlns="http://schemas.openxmlformats.org/spreadsheetml/2006/main" count="69" uniqueCount="40">
  <si>
    <t>CITY OF ROCKFORD</t>
  </si>
  <si>
    <t>TABULATION OF BIDS</t>
  </si>
  <si>
    <t>Item</t>
  </si>
  <si>
    <t>Estimated Annual Quantity</t>
  </si>
  <si>
    <t>Price Each</t>
  </si>
  <si>
    <t>Total Price</t>
  </si>
  <si>
    <t>Station Uniform Shirt – Midnight Navy</t>
  </si>
  <si>
    <t>Women’s Short Sleeve</t>
  </si>
  <si>
    <t>Women’s Long Sleeve</t>
  </si>
  <si>
    <t>Men’s Short Sleeve</t>
  </si>
  <si>
    <t>Men’s Long Sleeve</t>
  </si>
  <si>
    <t>Station Uniform Shirt – White</t>
  </si>
  <si>
    <t>Performance Polo – Midnight Navy</t>
  </si>
  <si>
    <t>Women’s</t>
  </si>
  <si>
    <t>Men’s</t>
  </si>
  <si>
    <t>Performance Polo – White</t>
  </si>
  <si>
    <t>Performance T</t>
  </si>
  <si>
    <t>Midnight Navy – Short Sleeve</t>
  </si>
  <si>
    <t>White – Short Sleeve</t>
  </si>
  <si>
    <t>Midnight Navy – Long Sleeve</t>
  </si>
  <si>
    <t>White – Long Sleeve</t>
  </si>
  <si>
    <t>Station Uniform Pant</t>
  </si>
  <si>
    <t xml:space="preserve">Bid On:  FIRE STATION CLOTHING </t>
  </si>
  <si>
    <t>Bid No.:  923-FD-080</t>
  </si>
  <si>
    <t>EEOs:</t>
  </si>
  <si>
    <t>Opening:  12/04/23</t>
  </si>
  <si>
    <t>RECOMMENDED AWARD Ø</t>
  </si>
  <si>
    <t>Addendum</t>
  </si>
  <si>
    <t>SEASIDE CO.</t>
  </si>
  <si>
    <t>MILSBORO, DE</t>
  </si>
  <si>
    <t>X</t>
  </si>
  <si>
    <t>Vendor's Notified: 11</t>
  </si>
  <si>
    <t>UNIFORM DEN</t>
  </si>
  <si>
    <t>LOVES PARK, IL</t>
  </si>
  <si>
    <t>NB</t>
  </si>
  <si>
    <t>ON TIME EMBROIDERY</t>
  </si>
  <si>
    <t>ELK GROVE, IL</t>
  </si>
  <si>
    <t>C&amp;E SPECIALTIES</t>
  </si>
  <si>
    <t>ROCKFORD, IL</t>
  </si>
  <si>
    <t>72+ piece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</si>
</sst>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4" xfId="0" applyFont="1" applyFill="1" applyBorder="1"/>
    <xf numFmtId="0" fontId="0" fillId="0" borderId="5" xfId="0" applyBorder="1"/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/>
    <xf numFmtId="0" fontId="0" fillId="4" borderId="8" xfId="0" applyFill="1" applyBorder="1"/>
    <xf numFmtId="0" fontId="0" fillId="4" borderId="7" xfId="0" applyFill="1" applyBorder="1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/>
    <xf numFmtId="0" fontId="2" fillId="4" borderId="17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N12" sqref="N12"/>
    </sheetView>
  </sheetViews>
  <sheetFormatPr defaultRowHeight="15" x14ac:dyDescent="0.25"/>
  <cols>
    <col min="1" max="1" width="48.140625" customWidth="1"/>
    <col min="2" max="2" width="16.28515625" customWidth="1"/>
    <col min="3" max="10" width="12.85546875" customWidth="1"/>
  </cols>
  <sheetData>
    <row r="1" spans="1:10" x14ac:dyDescent="0.25">
      <c r="A1" s="6" t="s">
        <v>0</v>
      </c>
    </row>
    <row r="2" spans="1:10" ht="15.75" thickBot="1" x14ac:dyDescent="0.3">
      <c r="A2" s="7" t="s">
        <v>1</v>
      </c>
    </row>
    <row r="3" spans="1:10" x14ac:dyDescent="0.25">
      <c r="A3" s="39" t="s">
        <v>22</v>
      </c>
      <c r="C3" s="27"/>
      <c r="D3" s="28"/>
      <c r="E3" s="27"/>
      <c r="F3" s="28"/>
      <c r="G3" s="27"/>
      <c r="H3" s="28"/>
      <c r="I3" s="29"/>
      <c r="J3" s="28"/>
    </row>
    <row r="4" spans="1:10" ht="21" customHeight="1" x14ac:dyDescent="0.25">
      <c r="A4" s="39" t="s">
        <v>23</v>
      </c>
      <c r="C4" s="30" t="s">
        <v>28</v>
      </c>
      <c r="D4" s="31"/>
      <c r="E4" s="30" t="s">
        <v>32</v>
      </c>
      <c r="F4" s="31"/>
      <c r="G4" s="30" t="s">
        <v>35</v>
      </c>
      <c r="H4" s="31"/>
      <c r="I4" s="30" t="s">
        <v>37</v>
      </c>
      <c r="J4" s="31"/>
    </row>
    <row r="5" spans="1:10" ht="15.75" x14ac:dyDescent="0.25">
      <c r="A5" s="39" t="s">
        <v>25</v>
      </c>
      <c r="C5" s="30" t="s">
        <v>29</v>
      </c>
      <c r="D5" s="31"/>
      <c r="E5" s="30" t="s">
        <v>33</v>
      </c>
      <c r="F5" s="31"/>
      <c r="G5" s="30" t="s">
        <v>36</v>
      </c>
      <c r="H5" s="31"/>
      <c r="I5" s="30" t="s">
        <v>38</v>
      </c>
      <c r="J5" s="31"/>
    </row>
    <row r="6" spans="1:10" ht="16.5" thickBot="1" x14ac:dyDescent="0.3">
      <c r="A6" s="39" t="s">
        <v>31</v>
      </c>
      <c r="B6" s="24"/>
      <c r="C6" s="36"/>
      <c r="D6" s="37"/>
      <c r="E6" s="36"/>
      <c r="F6" s="37"/>
      <c r="G6" s="36"/>
      <c r="H6" s="37"/>
      <c r="I6" s="38"/>
      <c r="J6" s="37"/>
    </row>
    <row r="7" spans="1:10" ht="15.75" x14ac:dyDescent="0.25">
      <c r="A7" s="39" t="s">
        <v>27</v>
      </c>
      <c r="B7" s="34"/>
      <c r="C7" s="35" t="s">
        <v>30</v>
      </c>
      <c r="D7" s="35"/>
      <c r="E7" s="35" t="s">
        <v>30</v>
      </c>
      <c r="F7" s="35"/>
      <c r="G7" s="35" t="s">
        <v>30</v>
      </c>
      <c r="H7" s="35"/>
      <c r="I7" s="35" t="s">
        <v>30</v>
      </c>
      <c r="J7" s="35"/>
    </row>
    <row r="8" spans="1:10" ht="15.75" x14ac:dyDescent="0.25">
      <c r="A8" s="39" t="s">
        <v>24</v>
      </c>
      <c r="B8" s="33"/>
      <c r="C8" s="32" t="s">
        <v>30</v>
      </c>
      <c r="D8" s="32"/>
      <c r="E8" s="32" t="s">
        <v>30</v>
      </c>
      <c r="F8" s="32"/>
      <c r="G8" s="32" t="s">
        <v>30</v>
      </c>
      <c r="H8" s="32"/>
      <c r="I8" s="32" t="s">
        <v>30</v>
      </c>
      <c r="J8" s="32"/>
    </row>
    <row r="9" spans="1:10" ht="14.45" customHeight="1" x14ac:dyDescent="0.25">
      <c r="A9" s="2"/>
      <c r="B9" s="5" t="s">
        <v>3</v>
      </c>
      <c r="C9" s="10"/>
      <c r="D9" s="11"/>
      <c r="E9" s="12"/>
      <c r="F9" s="12"/>
      <c r="G9" s="12"/>
      <c r="H9" s="12"/>
      <c r="I9" s="12"/>
      <c r="J9" s="13"/>
    </row>
    <row r="10" spans="1:10" ht="15.75" thickBot="1" x14ac:dyDescent="0.3">
      <c r="A10" s="2"/>
      <c r="B10" s="5"/>
      <c r="C10" s="14"/>
      <c r="D10" s="15"/>
      <c r="E10" s="15"/>
      <c r="F10" s="15"/>
      <c r="G10" s="15"/>
      <c r="H10" s="15"/>
      <c r="I10" s="15"/>
      <c r="J10" s="16"/>
    </row>
    <row r="11" spans="1:10" ht="15.75" thickBot="1" x14ac:dyDescent="0.3">
      <c r="A11" s="40" t="s">
        <v>2</v>
      </c>
      <c r="B11" s="5"/>
      <c r="C11" s="44" t="s">
        <v>4</v>
      </c>
      <c r="D11" s="41" t="s">
        <v>5</v>
      </c>
      <c r="E11" s="41" t="s">
        <v>4</v>
      </c>
      <c r="F11" s="41" t="s">
        <v>5</v>
      </c>
      <c r="G11" s="41" t="s">
        <v>4</v>
      </c>
      <c r="H11" s="41" t="s">
        <v>5</v>
      </c>
      <c r="I11" s="41" t="s">
        <v>4</v>
      </c>
      <c r="J11" s="45" t="s">
        <v>5</v>
      </c>
    </row>
    <row r="12" spans="1:10" x14ac:dyDescent="0.25">
      <c r="A12" s="3" t="s">
        <v>6</v>
      </c>
      <c r="B12" s="1"/>
      <c r="C12" s="42"/>
      <c r="D12" s="43"/>
      <c r="E12" s="18"/>
      <c r="F12" s="17"/>
      <c r="G12" s="42"/>
      <c r="H12" s="43"/>
      <c r="I12" s="42"/>
      <c r="J12" s="43"/>
    </row>
    <row r="13" spans="1:10" x14ac:dyDescent="0.25">
      <c r="A13" s="4" t="s">
        <v>7</v>
      </c>
      <c r="B13" s="1">
        <v>100</v>
      </c>
      <c r="C13" s="19">
        <v>102.9</v>
      </c>
      <c r="D13" s="19">
        <f>B13*C13</f>
        <v>10290</v>
      </c>
      <c r="E13" s="19">
        <v>78</v>
      </c>
      <c r="F13" s="21">
        <f>B13*E13</f>
        <v>7800</v>
      </c>
      <c r="G13" s="19">
        <v>74</v>
      </c>
      <c r="H13" s="19">
        <f>B13*G13</f>
        <v>7400</v>
      </c>
      <c r="I13" s="19"/>
      <c r="J13" s="19">
        <f>B13*I13</f>
        <v>0</v>
      </c>
    </row>
    <row r="14" spans="1:10" x14ac:dyDescent="0.25">
      <c r="A14" s="4" t="s">
        <v>8</v>
      </c>
      <c r="B14" s="1">
        <v>100</v>
      </c>
      <c r="C14" s="19">
        <v>107.6</v>
      </c>
      <c r="D14" s="19">
        <f t="shared" ref="D14:D16" si="0">B14*C14</f>
        <v>10760</v>
      </c>
      <c r="E14" s="19">
        <v>84</v>
      </c>
      <c r="F14" s="21">
        <f t="shared" ref="F14:F16" si="1">B14*E14</f>
        <v>8400</v>
      </c>
      <c r="G14" s="19">
        <v>79</v>
      </c>
      <c r="H14" s="19">
        <f t="shared" ref="H14:H16" si="2">B14*G14</f>
        <v>7900</v>
      </c>
      <c r="I14" s="19"/>
      <c r="J14" s="19">
        <f t="shared" ref="J14:J16" si="3">B14*I14</f>
        <v>0</v>
      </c>
    </row>
    <row r="15" spans="1:10" x14ac:dyDescent="0.25">
      <c r="A15" s="4" t="s">
        <v>9</v>
      </c>
      <c r="B15" s="1">
        <v>400</v>
      </c>
      <c r="C15" s="19">
        <v>107.05</v>
      </c>
      <c r="D15" s="19">
        <f t="shared" si="0"/>
        <v>42820</v>
      </c>
      <c r="E15" s="19">
        <v>78</v>
      </c>
      <c r="F15" s="21">
        <f t="shared" si="1"/>
        <v>31200</v>
      </c>
      <c r="G15" s="19">
        <v>74</v>
      </c>
      <c r="H15" s="19">
        <f t="shared" si="2"/>
        <v>29600</v>
      </c>
      <c r="I15" s="19"/>
      <c r="J15" s="19">
        <f t="shared" si="3"/>
        <v>0</v>
      </c>
    </row>
    <row r="16" spans="1:10" x14ac:dyDescent="0.25">
      <c r="A16" s="4" t="s">
        <v>10</v>
      </c>
      <c r="B16" s="1">
        <v>400</v>
      </c>
      <c r="C16" s="19">
        <v>112.3</v>
      </c>
      <c r="D16" s="19">
        <f t="shared" si="0"/>
        <v>44920</v>
      </c>
      <c r="E16" s="19">
        <v>84</v>
      </c>
      <c r="F16" s="21">
        <f t="shared" si="1"/>
        <v>33600</v>
      </c>
      <c r="G16" s="19">
        <v>79</v>
      </c>
      <c r="H16" s="19">
        <f t="shared" si="2"/>
        <v>31600</v>
      </c>
      <c r="I16" s="19"/>
      <c r="J16" s="19">
        <f t="shared" si="3"/>
        <v>0</v>
      </c>
    </row>
    <row r="17" spans="1:10" x14ac:dyDescent="0.25">
      <c r="A17" s="3"/>
      <c r="B17" s="1"/>
      <c r="C17" s="20"/>
      <c r="D17" s="20"/>
      <c r="E17" s="20"/>
      <c r="F17" s="22"/>
      <c r="G17" s="20"/>
      <c r="H17" s="20"/>
      <c r="I17" s="20"/>
      <c r="J17" s="20"/>
    </row>
    <row r="18" spans="1:10" x14ac:dyDescent="0.25">
      <c r="A18" s="3" t="s">
        <v>11</v>
      </c>
      <c r="B18" s="1"/>
      <c r="C18" s="20"/>
      <c r="D18" s="20"/>
      <c r="E18" s="20"/>
      <c r="F18" s="22"/>
      <c r="G18" s="20"/>
      <c r="H18" s="20"/>
      <c r="I18" s="20"/>
      <c r="J18" s="20"/>
    </row>
    <row r="19" spans="1:10" x14ac:dyDescent="0.25">
      <c r="A19" s="4" t="s">
        <v>7</v>
      </c>
      <c r="B19" s="1">
        <v>100</v>
      </c>
      <c r="C19" s="19">
        <v>102.9</v>
      </c>
      <c r="D19" s="19">
        <f>B19*C19</f>
        <v>10290</v>
      </c>
      <c r="E19" s="19">
        <v>78</v>
      </c>
      <c r="F19" s="21">
        <f>B19*E19</f>
        <v>7800</v>
      </c>
      <c r="G19" s="19">
        <v>74</v>
      </c>
      <c r="H19" s="19">
        <f>B19*G19</f>
        <v>7400</v>
      </c>
      <c r="I19" s="19"/>
      <c r="J19" s="19">
        <f>B19*I19</f>
        <v>0</v>
      </c>
    </row>
    <row r="20" spans="1:10" x14ac:dyDescent="0.25">
      <c r="A20" s="4" t="s">
        <v>8</v>
      </c>
      <c r="B20" s="1">
        <v>100</v>
      </c>
      <c r="C20" s="19">
        <v>107.6</v>
      </c>
      <c r="D20" s="19">
        <f t="shared" ref="D20:D22" si="4">B20*C20</f>
        <v>10760</v>
      </c>
      <c r="E20" s="19">
        <v>84</v>
      </c>
      <c r="F20" s="21">
        <f t="shared" ref="F20:F22" si="5">B20*E20</f>
        <v>8400</v>
      </c>
      <c r="G20" s="19">
        <v>79</v>
      </c>
      <c r="H20" s="19">
        <f t="shared" ref="H20:H22" si="6">B20*G20</f>
        <v>7900</v>
      </c>
      <c r="I20" s="19"/>
      <c r="J20" s="19">
        <f t="shared" ref="J20:J22" si="7">B20*I20</f>
        <v>0</v>
      </c>
    </row>
    <row r="21" spans="1:10" x14ac:dyDescent="0.25">
      <c r="A21" s="4" t="s">
        <v>9</v>
      </c>
      <c r="B21" s="1">
        <v>200</v>
      </c>
      <c r="C21" s="19">
        <v>107.05</v>
      </c>
      <c r="D21" s="19">
        <f t="shared" si="4"/>
        <v>21410</v>
      </c>
      <c r="E21" s="19">
        <v>78</v>
      </c>
      <c r="F21" s="21">
        <f t="shared" si="5"/>
        <v>15600</v>
      </c>
      <c r="G21" s="19">
        <v>74</v>
      </c>
      <c r="H21" s="19">
        <f t="shared" si="6"/>
        <v>14800</v>
      </c>
      <c r="I21" s="19"/>
      <c r="J21" s="19">
        <f t="shared" si="7"/>
        <v>0</v>
      </c>
    </row>
    <row r="22" spans="1:10" x14ac:dyDescent="0.25">
      <c r="A22" s="4" t="s">
        <v>10</v>
      </c>
      <c r="B22" s="1">
        <v>200</v>
      </c>
      <c r="C22" s="19">
        <v>112.3</v>
      </c>
      <c r="D22" s="19">
        <f t="shared" si="4"/>
        <v>22460</v>
      </c>
      <c r="E22" s="19">
        <v>84</v>
      </c>
      <c r="F22" s="21">
        <f t="shared" si="5"/>
        <v>16800</v>
      </c>
      <c r="G22" s="19">
        <v>79</v>
      </c>
      <c r="H22" s="19">
        <f t="shared" si="6"/>
        <v>15800</v>
      </c>
      <c r="I22" s="19"/>
      <c r="J22" s="19">
        <f t="shared" si="7"/>
        <v>0</v>
      </c>
    </row>
    <row r="23" spans="1:10" x14ac:dyDescent="0.25">
      <c r="A23" s="3"/>
      <c r="B23" s="1"/>
      <c r="C23" s="20"/>
      <c r="D23" s="20"/>
      <c r="E23" s="20"/>
      <c r="F23" s="22"/>
      <c r="G23" s="20"/>
      <c r="H23" s="20"/>
      <c r="I23" s="20"/>
      <c r="J23" s="20"/>
    </row>
    <row r="24" spans="1:10" x14ac:dyDescent="0.25">
      <c r="A24" s="3" t="s">
        <v>12</v>
      </c>
      <c r="B24" s="1"/>
      <c r="C24" s="20"/>
      <c r="D24" s="20"/>
      <c r="E24" s="20"/>
      <c r="F24" s="22"/>
      <c r="G24" s="20"/>
      <c r="H24" s="20"/>
      <c r="I24" s="20"/>
      <c r="J24" s="20"/>
    </row>
    <row r="25" spans="1:10" x14ac:dyDescent="0.25">
      <c r="A25" s="4" t="s">
        <v>13</v>
      </c>
      <c r="B25" s="1">
        <v>100</v>
      </c>
      <c r="C25" s="19">
        <v>89.1</v>
      </c>
      <c r="D25" s="19">
        <f>B25*C25</f>
        <v>8910</v>
      </c>
      <c r="E25" s="19">
        <v>46</v>
      </c>
      <c r="F25" s="21">
        <f>B25*E25</f>
        <v>4600</v>
      </c>
      <c r="G25" s="19">
        <v>49</v>
      </c>
      <c r="H25" s="19">
        <f>B25*G25</f>
        <v>4900</v>
      </c>
      <c r="I25" s="19"/>
      <c r="J25" s="19">
        <f>B25*I25</f>
        <v>0</v>
      </c>
    </row>
    <row r="26" spans="1:10" x14ac:dyDescent="0.25">
      <c r="A26" s="4" t="s">
        <v>14</v>
      </c>
      <c r="B26" s="1">
        <v>400</v>
      </c>
      <c r="C26" s="19">
        <v>93.5</v>
      </c>
      <c r="D26" s="19">
        <f>B26*C26</f>
        <v>37400</v>
      </c>
      <c r="E26" s="19">
        <v>48</v>
      </c>
      <c r="F26" s="21">
        <f>B26*E26</f>
        <v>19200</v>
      </c>
      <c r="G26" s="19">
        <v>49</v>
      </c>
      <c r="H26" s="19">
        <f>B26*G26</f>
        <v>19600</v>
      </c>
      <c r="I26" s="19"/>
      <c r="J26" s="19">
        <f>B26*I26</f>
        <v>0</v>
      </c>
    </row>
    <row r="27" spans="1:10" x14ac:dyDescent="0.25">
      <c r="A27" s="3"/>
      <c r="B27" s="1"/>
      <c r="C27" s="20"/>
      <c r="D27" s="20"/>
      <c r="E27" s="20"/>
      <c r="F27" s="22"/>
      <c r="G27" s="20"/>
      <c r="H27" s="20"/>
      <c r="I27" s="20"/>
      <c r="J27" s="20"/>
    </row>
    <row r="28" spans="1:10" x14ac:dyDescent="0.25">
      <c r="A28" s="3" t="s">
        <v>15</v>
      </c>
      <c r="B28" s="1"/>
      <c r="C28" s="20"/>
      <c r="D28" s="20"/>
      <c r="E28" s="20"/>
      <c r="F28" s="22"/>
      <c r="G28" s="20"/>
      <c r="H28" s="20"/>
      <c r="I28" s="20"/>
      <c r="J28" s="20"/>
    </row>
    <row r="29" spans="1:10" x14ac:dyDescent="0.25">
      <c r="A29" s="4" t="s">
        <v>13</v>
      </c>
      <c r="B29" s="1">
        <v>100</v>
      </c>
      <c r="C29" s="19">
        <v>89.1</v>
      </c>
      <c r="D29" s="19">
        <f>B29*C29</f>
        <v>8910</v>
      </c>
      <c r="E29" s="19">
        <v>46</v>
      </c>
      <c r="F29" s="21">
        <f>B29*E29</f>
        <v>4600</v>
      </c>
      <c r="G29" s="19">
        <v>49</v>
      </c>
      <c r="H29" s="19">
        <f>B29*G29</f>
        <v>4900</v>
      </c>
      <c r="I29" s="19"/>
      <c r="J29" s="19">
        <f>B29*I29</f>
        <v>0</v>
      </c>
    </row>
    <row r="30" spans="1:10" x14ac:dyDescent="0.25">
      <c r="A30" s="4" t="s">
        <v>14</v>
      </c>
      <c r="B30" s="1">
        <v>200</v>
      </c>
      <c r="C30" s="19">
        <v>93.5</v>
      </c>
      <c r="D30" s="19">
        <f>B30*C30</f>
        <v>18700</v>
      </c>
      <c r="E30" s="19">
        <v>48</v>
      </c>
      <c r="F30" s="21">
        <f>B30*E30</f>
        <v>9600</v>
      </c>
      <c r="G30" s="19">
        <v>49</v>
      </c>
      <c r="H30" s="19">
        <f>B30*G30</f>
        <v>9800</v>
      </c>
      <c r="I30" s="19"/>
      <c r="J30" s="19">
        <f>B30*I30</f>
        <v>0</v>
      </c>
    </row>
    <row r="31" spans="1:10" x14ac:dyDescent="0.25">
      <c r="A31" s="4"/>
      <c r="B31" s="1"/>
      <c r="C31" s="19"/>
      <c r="D31" s="19"/>
      <c r="E31" s="19"/>
      <c r="F31" s="21"/>
      <c r="G31" s="19"/>
      <c r="H31" s="19"/>
      <c r="I31" s="19"/>
      <c r="J31" s="19"/>
    </row>
    <row r="32" spans="1:10" x14ac:dyDescent="0.25">
      <c r="A32" s="3" t="s">
        <v>16</v>
      </c>
      <c r="B32" s="1"/>
      <c r="C32" s="19"/>
      <c r="D32" s="19"/>
      <c r="E32" s="19"/>
      <c r="F32" s="21"/>
      <c r="G32" s="19"/>
      <c r="H32" s="19"/>
      <c r="I32" s="19"/>
      <c r="J32" s="19"/>
    </row>
    <row r="33" spans="1:12" x14ac:dyDescent="0.25">
      <c r="A33" s="4" t="s">
        <v>17</v>
      </c>
      <c r="B33" s="1">
        <v>500</v>
      </c>
      <c r="C33" s="19">
        <v>31.2</v>
      </c>
      <c r="D33" s="19">
        <f>B33*C33</f>
        <v>15600</v>
      </c>
      <c r="E33" s="19" t="s">
        <v>34</v>
      </c>
      <c r="F33" s="21"/>
      <c r="G33" s="19">
        <v>24</v>
      </c>
      <c r="H33" s="19">
        <f>B33*G33</f>
        <v>12000</v>
      </c>
      <c r="I33" s="19">
        <v>7.75</v>
      </c>
      <c r="J33" s="19">
        <f>B33*I33</f>
        <v>3875</v>
      </c>
      <c r="K33" s="25" t="s">
        <v>39</v>
      </c>
      <c r="L33" s="26"/>
    </row>
    <row r="34" spans="1:12" x14ac:dyDescent="0.25">
      <c r="A34" s="4" t="s">
        <v>18</v>
      </c>
      <c r="B34" s="1">
        <v>50</v>
      </c>
      <c r="C34" s="19">
        <v>31.2</v>
      </c>
      <c r="D34" s="19">
        <f t="shared" ref="D34:D36" si="8">B34*C34</f>
        <v>1560</v>
      </c>
      <c r="E34" s="19" t="s">
        <v>34</v>
      </c>
      <c r="F34" s="21"/>
      <c r="G34" s="19" t="s">
        <v>34</v>
      </c>
      <c r="H34" s="19"/>
      <c r="I34" s="19">
        <v>5.25</v>
      </c>
      <c r="J34" s="21">
        <f t="shared" ref="J34:J36" si="9">B34*I34</f>
        <v>262.5</v>
      </c>
      <c r="K34" s="25" t="s">
        <v>39</v>
      </c>
      <c r="L34" s="26"/>
    </row>
    <row r="35" spans="1:12" x14ac:dyDescent="0.25">
      <c r="A35" s="4" t="s">
        <v>19</v>
      </c>
      <c r="B35" s="1">
        <v>500</v>
      </c>
      <c r="C35" s="19">
        <v>37</v>
      </c>
      <c r="D35" s="19">
        <f t="shared" si="8"/>
        <v>18500</v>
      </c>
      <c r="E35" s="19" t="s">
        <v>34</v>
      </c>
      <c r="F35" s="21"/>
      <c r="G35" s="19">
        <v>29</v>
      </c>
      <c r="H35" s="19">
        <f t="shared" ref="H34:H36" si="10">B35*G35</f>
        <v>14500</v>
      </c>
      <c r="I35" s="19">
        <v>11.5</v>
      </c>
      <c r="J35" s="19">
        <f t="shared" si="9"/>
        <v>5750</v>
      </c>
      <c r="K35" s="25" t="s">
        <v>39</v>
      </c>
      <c r="L35" s="26"/>
    </row>
    <row r="36" spans="1:12" x14ac:dyDescent="0.25">
      <c r="A36" s="4" t="s">
        <v>20</v>
      </c>
      <c r="B36" s="1">
        <v>50</v>
      </c>
      <c r="C36" s="19">
        <v>37</v>
      </c>
      <c r="D36" s="19">
        <f t="shared" si="8"/>
        <v>1850</v>
      </c>
      <c r="E36" s="19" t="s">
        <v>34</v>
      </c>
      <c r="F36" s="21"/>
      <c r="G36" s="19" t="s">
        <v>34</v>
      </c>
      <c r="H36" s="19"/>
      <c r="I36" s="19">
        <v>7.5</v>
      </c>
      <c r="J36" s="19">
        <f t="shared" si="9"/>
        <v>375</v>
      </c>
      <c r="K36" s="25" t="s">
        <v>39</v>
      </c>
      <c r="L36" s="26"/>
    </row>
    <row r="37" spans="1:12" x14ac:dyDescent="0.25">
      <c r="A37" s="4"/>
      <c r="B37" s="1"/>
      <c r="C37" s="19"/>
      <c r="D37" s="19"/>
      <c r="E37" s="19"/>
      <c r="F37" s="21"/>
      <c r="G37" s="19"/>
      <c r="H37" s="19"/>
      <c r="I37" s="19"/>
      <c r="J37" s="19"/>
    </row>
    <row r="38" spans="1:12" x14ac:dyDescent="0.25">
      <c r="A38" s="3" t="s">
        <v>21</v>
      </c>
      <c r="B38" s="1"/>
      <c r="C38" s="19"/>
      <c r="D38" s="19"/>
      <c r="E38" s="19"/>
      <c r="F38" s="21"/>
      <c r="G38" s="19"/>
      <c r="H38" s="19"/>
      <c r="I38" s="19"/>
      <c r="J38" s="19"/>
    </row>
    <row r="39" spans="1:12" x14ac:dyDescent="0.25">
      <c r="A39" s="4" t="s">
        <v>13</v>
      </c>
      <c r="B39" s="1">
        <v>100</v>
      </c>
      <c r="C39" s="19">
        <v>79.55</v>
      </c>
      <c r="D39" s="19">
        <f>B39*C39</f>
        <v>7955</v>
      </c>
      <c r="E39" s="19">
        <v>84</v>
      </c>
      <c r="F39" s="21">
        <f>B39*E39</f>
        <v>8400</v>
      </c>
      <c r="G39" s="19">
        <v>79</v>
      </c>
      <c r="H39" s="19">
        <f>B39*G39</f>
        <v>7900</v>
      </c>
      <c r="I39" s="19"/>
      <c r="J39" s="19">
        <f>B39*I39</f>
        <v>0</v>
      </c>
    </row>
    <row r="40" spans="1:12" x14ac:dyDescent="0.25">
      <c r="A40" s="4" t="s">
        <v>14</v>
      </c>
      <c r="B40" s="1">
        <v>400</v>
      </c>
      <c r="C40" s="19">
        <v>78</v>
      </c>
      <c r="D40" s="19">
        <f>B40*C40</f>
        <v>31200</v>
      </c>
      <c r="E40" s="19">
        <v>84</v>
      </c>
      <c r="F40" s="21">
        <f>B40*E40</f>
        <v>33600</v>
      </c>
      <c r="G40" s="19">
        <v>79</v>
      </c>
      <c r="H40" s="19">
        <f>B40*G40</f>
        <v>31600</v>
      </c>
      <c r="I40" s="19"/>
      <c r="J40" s="19">
        <f>B40*I40</f>
        <v>0</v>
      </c>
    </row>
    <row r="41" spans="1:12" x14ac:dyDescent="0.25">
      <c r="C41" s="9"/>
      <c r="D41" s="9"/>
      <c r="E41" s="9"/>
      <c r="F41" s="23"/>
      <c r="G41" s="9"/>
      <c r="H41" s="9"/>
      <c r="I41" s="9"/>
      <c r="J41" s="9"/>
    </row>
    <row r="43" spans="1:12" x14ac:dyDescent="0.25">
      <c r="A43" s="8" t="s">
        <v>26</v>
      </c>
      <c r="B43" s="9"/>
      <c r="C43" s="9"/>
      <c r="E43" s="9"/>
      <c r="G43" s="9"/>
      <c r="I43" s="9"/>
    </row>
  </sheetData>
  <mergeCells count="24">
    <mergeCell ref="K35:L35"/>
    <mergeCell ref="K36:L36"/>
    <mergeCell ref="I4:J4"/>
    <mergeCell ref="I5:J5"/>
    <mergeCell ref="I7:J7"/>
    <mergeCell ref="I8:J8"/>
    <mergeCell ref="K34:L34"/>
    <mergeCell ref="K33:L33"/>
    <mergeCell ref="C9:D9"/>
    <mergeCell ref="E9:F9"/>
    <mergeCell ref="G9:H9"/>
    <mergeCell ref="I9:J9"/>
    <mergeCell ref="C4:D4"/>
    <mergeCell ref="C5:D5"/>
    <mergeCell ref="C7:D7"/>
    <mergeCell ref="C8:D8"/>
    <mergeCell ref="E4:F4"/>
    <mergeCell ref="E5:F5"/>
    <mergeCell ref="E7:F7"/>
    <mergeCell ref="E8:F8"/>
    <mergeCell ref="G4:H4"/>
    <mergeCell ref="G5:H5"/>
    <mergeCell ref="G7:H7"/>
    <mergeCell ref="G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jtapia</dc:creator>
  <cp:lastModifiedBy>Larry Graham</cp:lastModifiedBy>
  <cp:lastPrinted>2023-11-15T16:37:26Z</cp:lastPrinted>
  <dcterms:created xsi:type="dcterms:W3CDTF">2012-02-14T20:07:25Z</dcterms:created>
  <dcterms:modified xsi:type="dcterms:W3CDTF">2023-12-07T18:16:00Z</dcterms:modified>
</cp:coreProperties>
</file>