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nstruction &amp; Development Services\FORMS &amp; APPLICATIONS\Calculators-Fees\"/>
    </mc:Choice>
  </mc:AlternateContent>
  <xr:revisionPtr revIDLastSave="0" documentId="8_{DFC62379-D93E-47C4-A76B-77BB37F65341}" xr6:coauthVersionLast="36" xr6:coauthVersionMax="36" xr10:uidLastSave="{00000000-0000-0000-0000-000000000000}"/>
  <workbookProtection lockStructure="1"/>
  <bookViews>
    <workbookView xWindow="120" yWindow="540" windowWidth="15180" windowHeight="7658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32" i="1" l="1"/>
  <c r="B31" i="1"/>
  <c r="C21" i="1"/>
  <c r="C19" i="1"/>
  <c r="C16" i="1"/>
  <c r="C15" i="1"/>
  <c r="C12" i="1"/>
  <c r="C9" i="1"/>
  <c r="B9" i="1"/>
  <c r="B15" i="1" l="1"/>
  <c r="C29" i="1"/>
  <c r="C32" i="1" s="1"/>
  <c r="C28" i="1"/>
  <c r="C31" i="1" s="1"/>
  <c r="B28" i="1" l="1"/>
  <c r="B29" i="1" l="1"/>
  <c r="B12" i="1" l="1"/>
  <c r="B16" i="1" s="1"/>
  <c r="B19" i="1" s="1"/>
  <c r="B21" i="1" s="1"/>
</calcChain>
</file>

<file path=xl/sharedStrings.xml><?xml version="1.0" encoding="utf-8"?>
<sst xmlns="http://schemas.openxmlformats.org/spreadsheetml/2006/main" count="34" uniqueCount="26">
  <si>
    <t>RESIDENTIAL</t>
  </si>
  <si>
    <t>(1 &amp; 2 FAMILY)</t>
  </si>
  <si>
    <t>MULTI FAMILY</t>
  </si>
  <si>
    <t>COMMERCIAL</t>
  </si>
  <si>
    <t>TOTAL PERMIT FEE</t>
  </si>
  <si>
    <t>=</t>
  </si>
  <si>
    <t>X</t>
  </si>
  <si>
    <t>+</t>
  </si>
  <si>
    <t>(processing fee)</t>
  </si>
  <si>
    <t>(technology fee)</t>
  </si>
  <si>
    <t>MEP processing</t>
  </si>
  <si>
    <t>REMODEL &amp; ALTERATION</t>
  </si>
  <si>
    <t>REMODEL/ADD</t>
  </si>
  <si>
    <t>NEW CONST</t>
  </si>
  <si>
    <t>TOTAL</t>
  </si>
  <si>
    <t>Zoning Review Residential</t>
  </si>
  <si>
    <t>Zoning Review Commercial</t>
  </si>
  <si>
    <t>quantity of child/sub permits</t>
  </si>
  <si>
    <t>2026 PERMIT FEE CALCULATOR</t>
  </si>
  <si>
    <t>($24 minimum)</t>
  </si>
  <si>
    <t>remodel/add Add $75</t>
  </si>
  <si>
    <t>new const add $152</t>
  </si>
  <si>
    <t>Additions, decks add $33</t>
  </si>
  <si>
    <t>New Const add $75</t>
  </si>
  <si>
    <t>(minimum of $14)</t>
  </si>
  <si>
    <t>TOTAL COST OF PROJECT             (LABOR &amp; MATERIALS)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</si>
</sst>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3" formatCode="_(* #,##0.00_);_(* \(#,##0.00\);_(* &quot;-&quot;??_);_(@_)"/>
    <numFmt numFmtId="164" formatCode="&quot;$&quot;#,##0.00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9" tint="-0.249977111117893"/>
      <name val="Arial"/>
      <family val="2"/>
    </font>
    <font>
      <sz val="10"/>
      <color rgb="FF0070C0"/>
      <name val="Arial"/>
      <family val="2"/>
    </font>
    <font>
      <b/>
      <i/>
      <u/>
      <sz val="10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u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3" fontId="0" fillId="0" borderId="0" xfId="0" applyNumberFormat="1"/>
    <xf numFmtId="10" fontId="0" fillId="0" borderId="1" xfId="0" applyNumberFormat="1" applyBorder="1"/>
    <xf numFmtId="0" fontId="0" fillId="0" borderId="0" xfId="0" applyAlignment="1">
      <alignment horizontal="right"/>
    </xf>
    <xf numFmtId="9" fontId="0" fillId="0" borderId="1" xfId="0" applyNumberFormat="1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9" fontId="0" fillId="0" borderId="3" xfId="0" applyNumberFormat="1" applyBorder="1"/>
    <xf numFmtId="43" fontId="0" fillId="0" borderId="2" xfId="0" applyNumberFormat="1" applyBorder="1"/>
    <xf numFmtId="9" fontId="0" fillId="0" borderId="0" xfId="0" applyNumberFormat="1"/>
    <xf numFmtId="0" fontId="2" fillId="0" borderId="0" xfId="0" applyFont="1"/>
    <xf numFmtId="9" fontId="0" fillId="0" borderId="5" xfId="0" applyNumberFormat="1" applyBorder="1"/>
    <xf numFmtId="43" fontId="0" fillId="0" borderId="1" xfId="0" applyNumberFormat="1" applyBorder="1"/>
    <xf numFmtId="7" fontId="0" fillId="0" borderId="4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7" fontId="0" fillId="0" borderId="0" xfId="0" applyNumberFormat="1" applyBorder="1"/>
    <xf numFmtId="7" fontId="0" fillId="0" borderId="7" xfId="0" applyNumberFormat="1" applyBorder="1"/>
    <xf numFmtId="7" fontId="0" fillId="0" borderId="2" xfId="0" applyNumberFormat="1" applyBorder="1"/>
    <xf numFmtId="164" fontId="0" fillId="0" borderId="1" xfId="0" applyNumberFormat="1" applyBorder="1"/>
    <xf numFmtId="164" fontId="0" fillId="0" borderId="0" xfId="0" applyNumberFormat="1"/>
    <xf numFmtId="7" fontId="0" fillId="0" borderId="0" xfId="0" applyNumberFormat="1"/>
    <xf numFmtId="7" fontId="4" fillId="0" borderId="0" xfId="0" applyNumberFormat="1" applyFont="1" applyBorder="1"/>
    <xf numFmtId="0" fontId="4" fillId="0" borderId="0" xfId="0" applyFont="1"/>
    <xf numFmtId="7" fontId="5" fillId="0" borderId="0" xfId="0" applyNumberFormat="1" applyFont="1" applyBorder="1"/>
    <xf numFmtId="0" fontId="5" fillId="0" borderId="0" xfId="0" applyFont="1"/>
    <xf numFmtId="164" fontId="4" fillId="0" borderId="2" xfId="0" applyNumberFormat="1" applyFont="1" applyBorder="1"/>
    <xf numFmtId="164" fontId="5" fillId="0" borderId="3" xfId="0" applyNumberFormat="1" applyFont="1" applyBorder="1"/>
    <xf numFmtId="0" fontId="6" fillId="0" borderId="0" xfId="0" applyFont="1" applyBorder="1" applyAlignment="1">
      <alignment horizontal="right"/>
    </xf>
    <xf numFmtId="7" fontId="4" fillId="0" borderId="6" xfId="0" applyNumberFormat="1" applyFont="1" applyBorder="1"/>
    <xf numFmtId="7" fontId="4" fillId="0" borderId="0" xfId="0" applyNumberFormat="1" applyFont="1"/>
    <xf numFmtId="164" fontId="4" fillId="0" borderId="0" xfId="0" applyNumberFormat="1" applyFont="1"/>
    <xf numFmtId="164" fontId="5" fillId="0" borderId="5" xfId="0" applyNumberFormat="1" applyFont="1" applyBorder="1"/>
    <xf numFmtId="7" fontId="5" fillId="0" borderId="0" xfId="0" applyNumberFormat="1" applyFont="1"/>
    <xf numFmtId="7" fontId="5" fillId="0" borderId="6" xfId="0" applyNumberFormat="1" applyFont="1" applyBorder="1"/>
    <xf numFmtId="0" fontId="7" fillId="0" borderId="0" xfId="0" applyFont="1" applyAlignment="1">
      <alignment horizontal="center" wrapText="1"/>
    </xf>
    <xf numFmtId="7" fontId="1" fillId="2" borderId="6" xfId="1" applyNumberFormat="1" applyFont="1" applyFill="1" applyBorder="1"/>
    <xf numFmtId="164" fontId="3" fillId="2" borderId="0" xfId="0" applyNumberFormat="1" applyFont="1" applyFill="1"/>
    <xf numFmtId="43" fontId="0" fillId="2" borderId="0" xfId="0" applyNumberFormat="1" applyFill="1"/>
    <xf numFmtId="43" fontId="0" fillId="2" borderId="2" xfId="0" applyNumberFormat="1" applyFill="1" applyBorder="1"/>
    <xf numFmtId="9" fontId="6" fillId="0" borderId="0" xfId="0" applyNumberFormat="1" applyFont="1" applyBorder="1" applyAlignment="1">
      <alignment horizontal="center"/>
    </xf>
    <xf numFmtId="0" fontId="8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workbookViewId="0"/>
  </sheetViews>
  <sheetFormatPr defaultRowHeight="12.75" x14ac:dyDescent="0.35"/>
  <cols>
    <col min="1" max="1" width="25.6640625" customWidth="1"/>
    <col min="2" max="2" width="22.6640625" customWidth="1"/>
    <col min="3" max="3" width="24.33203125" style="5" customWidth="1"/>
    <col min="4" max="4" width="15.06640625" customWidth="1"/>
  </cols>
  <sheetData>
    <row r="1" spans="1:4" ht="13.15" x14ac:dyDescent="0.4">
      <c r="A1" s="11" t="s">
        <v>18</v>
      </c>
    </row>
    <row r="2" spans="1:4" x14ac:dyDescent="0.35">
      <c r="B2" s="6" t="s">
        <v>0</v>
      </c>
      <c r="C2" s="7" t="s">
        <v>2</v>
      </c>
    </row>
    <row r="3" spans="1:4" x14ac:dyDescent="0.35">
      <c r="B3" s="6" t="s">
        <v>1</v>
      </c>
      <c r="C3" s="7" t="s">
        <v>3</v>
      </c>
    </row>
    <row r="4" spans="1:4" x14ac:dyDescent="0.35">
      <c r="B4" s="42" t="s">
        <v>11</v>
      </c>
      <c r="C4" s="42"/>
    </row>
    <row r="6" spans="1:4" ht="21.4" x14ac:dyDescent="0.45">
      <c r="A6" s="43" t="s">
        <v>25</v>
      </c>
      <c r="B6" s="38">
        <v>2546</v>
      </c>
      <c r="C6" s="39">
        <v>2182</v>
      </c>
    </row>
    <row r="7" spans="1:4" x14ac:dyDescent="0.35">
      <c r="C7" s="15"/>
    </row>
    <row r="8" spans="1:4" x14ac:dyDescent="0.35">
      <c r="A8" s="3" t="s">
        <v>6</v>
      </c>
      <c r="B8" s="2">
        <v>5.4999999999999997E-3</v>
      </c>
      <c r="C8" s="8">
        <v>1.0999999999999999E-2</v>
      </c>
    </row>
    <row r="9" spans="1:4" x14ac:dyDescent="0.35">
      <c r="A9" s="3" t="s">
        <v>24</v>
      </c>
      <c r="B9" s="14">
        <f>B6*B8</f>
        <v>14.002999999999998</v>
      </c>
      <c r="C9" s="14">
        <f>C6*C8</f>
        <v>24.001999999999999</v>
      </c>
      <c r="D9" t="s">
        <v>19</v>
      </c>
    </row>
    <row r="11" spans="1:4" x14ac:dyDescent="0.35">
      <c r="A11" s="3" t="s">
        <v>7</v>
      </c>
      <c r="B11" s="21">
        <v>50</v>
      </c>
      <c r="C11" s="16">
        <v>50</v>
      </c>
      <c r="D11" t="s">
        <v>8</v>
      </c>
    </row>
    <row r="12" spans="1:4" x14ac:dyDescent="0.35">
      <c r="A12" s="3" t="s">
        <v>5</v>
      </c>
      <c r="B12" s="22">
        <f>B9+B11</f>
        <v>64.003</v>
      </c>
      <c r="C12" s="17">
        <f>C9+C11</f>
        <v>74.001999999999995</v>
      </c>
    </row>
    <row r="13" spans="1:4" x14ac:dyDescent="0.35">
      <c r="A13" s="3"/>
      <c r="B13" s="1"/>
      <c r="C13" s="9"/>
    </row>
    <row r="14" spans="1:4" x14ac:dyDescent="0.35">
      <c r="A14" s="3" t="s">
        <v>17</v>
      </c>
      <c r="B14" s="40">
        <v>1</v>
      </c>
      <c r="C14" s="41">
        <v>1</v>
      </c>
      <c r="D14" t="s">
        <v>17</v>
      </c>
    </row>
    <row r="15" spans="1:4" x14ac:dyDescent="0.35">
      <c r="A15" s="3" t="s">
        <v>10</v>
      </c>
      <c r="B15" s="13">
        <f>B14*60</f>
        <v>60</v>
      </c>
      <c r="C15" s="13">
        <f>C14*60</f>
        <v>60</v>
      </c>
      <c r="D15" t="s">
        <v>10</v>
      </c>
    </row>
    <row r="16" spans="1:4" x14ac:dyDescent="0.35">
      <c r="B16" s="18">
        <f>B12+B15</f>
        <v>124.003</v>
      </c>
      <c r="C16" s="18">
        <f>C12+C15</f>
        <v>134.00200000000001</v>
      </c>
    </row>
    <row r="17" spans="1:4" x14ac:dyDescent="0.35">
      <c r="C17" s="9"/>
    </row>
    <row r="18" spans="1:4" x14ac:dyDescent="0.35">
      <c r="A18" s="3" t="s">
        <v>9</v>
      </c>
      <c r="B18" s="12">
        <v>0.1</v>
      </c>
      <c r="C18" s="8">
        <v>0.1</v>
      </c>
      <c r="D18" t="s">
        <v>9</v>
      </c>
    </row>
    <row r="19" spans="1:4" x14ac:dyDescent="0.35">
      <c r="B19" s="18">
        <f>B18*B16</f>
        <v>12.400300000000001</v>
      </c>
      <c r="C19" s="19">
        <f>C18*C16</f>
        <v>13.400200000000002</v>
      </c>
    </row>
    <row r="21" spans="1:4" x14ac:dyDescent="0.35">
      <c r="A21" s="30" t="s">
        <v>4</v>
      </c>
      <c r="B21" s="18">
        <f>B16+B19</f>
        <v>136.4033</v>
      </c>
      <c r="C21" s="20">
        <f>C16+C19</f>
        <v>147.40220000000002</v>
      </c>
    </row>
    <row r="23" spans="1:4" ht="27.75" x14ac:dyDescent="0.4">
      <c r="A23" s="37" t="s">
        <v>15</v>
      </c>
      <c r="D23" s="37" t="s">
        <v>16</v>
      </c>
    </row>
    <row r="24" spans="1:4" x14ac:dyDescent="0.35">
      <c r="A24" s="27" t="s">
        <v>22</v>
      </c>
      <c r="B24" s="34">
        <v>0</v>
      </c>
      <c r="C24" s="29">
        <v>0</v>
      </c>
      <c r="D24" s="27" t="s">
        <v>20</v>
      </c>
    </row>
    <row r="25" spans="1:4" x14ac:dyDescent="0.35">
      <c r="A25" s="25" t="s">
        <v>23</v>
      </c>
      <c r="B25" s="33">
        <v>0</v>
      </c>
      <c r="C25" s="28">
        <v>0</v>
      </c>
      <c r="D25" s="25" t="s">
        <v>21</v>
      </c>
    </row>
    <row r="26" spans="1:4" x14ac:dyDescent="0.35">
      <c r="B26" s="1"/>
    </row>
    <row r="27" spans="1:4" x14ac:dyDescent="0.35">
      <c r="A27" s="3" t="s">
        <v>6</v>
      </c>
      <c r="B27" s="4">
        <v>0.1</v>
      </c>
      <c r="C27" s="8">
        <v>0.1</v>
      </c>
      <c r="D27" s="10" t="s">
        <v>9</v>
      </c>
    </row>
    <row r="28" spans="1:4" x14ac:dyDescent="0.35">
      <c r="B28" s="35">
        <f>B24*B27</f>
        <v>0</v>
      </c>
      <c r="C28" s="35">
        <f>C24*C27</f>
        <v>0</v>
      </c>
      <c r="D28" s="27" t="s">
        <v>12</v>
      </c>
    </row>
    <row r="29" spans="1:4" x14ac:dyDescent="0.35">
      <c r="B29" s="32">
        <f>B25*B27</f>
        <v>0</v>
      </c>
      <c r="C29" s="32">
        <f>C25*C27</f>
        <v>0</v>
      </c>
      <c r="D29" s="25" t="s">
        <v>13</v>
      </c>
    </row>
    <row r="30" spans="1:4" x14ac:dyDescent="0.35">
      <c r="B30" s="23"/>
    </row>
    <row r="31" spans="1:4" x14ac:dyDescent="0.35">
      <c r="A31" s="27" t="s">
        <v>14</v>
      </c>
      <c r="B31" s="36">
        <f>B21+B24+B28</f>
        <v>136.4033</v>
      </c>
      <c r="C31" s="26">
        <f>C21+C24+C28</f>
        <v>147.40220000000002</v>
      </c>
      <c r="D31" s="27" t="s">
        <v>12</v>
      </c>
    </row>
    <row r="32" spans="1:4" x14ac:dyDescent="0.35">
      <c r="A32" s="25" t="s">
        <v>14</v>
      </c>
      <c r="B32" s="31">
        <f>B21+B25+B29</f>
        <v>136.4033</v>
      </c>
      <c r="C32" s="24">
        <f>C21+C25+C29</f>
        <v>147.40220000000002</v>
      </c>
      <c r="D32" s="25" t="s">
        <v>13</v>
      </c>
    </row>
  </sheetData>
  <protectedRanges>
    <protectedRange sqref="C25" name="zoning new constr"/>
    <protectedRange sqref="C14" name="quanity of sub permits"/>
    <protectedRange sqref="B25" name="zoning new construction"/>
    <protectedRange sqref="B24" name="zoning additions"/>
    <protectedRange sqref="B14" name="quantity of sub permits"/>
    <protectedRange sqref="B6" name="Total Cost of Project"/>
    <protectedRange sqref="C6" name="multi family permits"/>
    <protectedRange sqref="C24" name="zoning remodel alt"/>
  </protectedRanges>
  <mergeCells count="1">
    <mergeCell ref="B4: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Rockford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bstromqu</dc:creator>
  <cp:lastModifiedBy>Christina Hargrove</cp:lastModifiedBy>
  <cp:lastPrinted>2018-01-02T17:29:36Z</cp:lastPrinted>
  <dcterms:created xsi:type="dcterms:W3CDTF">2010-08-11T13:24:28Z</dcterms:created>
  <dcterms:modified xsi:type="dcterms:W3CDTF">2026-01-07T16:22:48Z</dcterms:modified>
</cp:coreProperties>
</file>